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9.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<sst xmlns="http://schemas.openxmlformats.org/spreadsheetml/2006/main" count="92" uniqueCount="86">
  <si>
    <t xml:space="preserve">Lisa 2</t>
  </si>
  <si>
    <t xml:space="preserve">Päästeameti projektitoetuse lõpparuande vorm</t>
  </si>
  <si>
    <t xml:space="preserve">LÕPPARUANNE</t>
  </si>
  <si>
    <t xml:space="preserve">Lepingu number</t>
  </si>
  <si>
    <t xml:space="preserve">6.4-2.1/111ML</t>
  </si>
  <si>
    <t xml:space="preserve">Projekti nimi</t>
  </si>
  <si>
    <t xml:space="preserve">Paide Torn 2025</t>
  </si>
  <si>
    <t xml:space="preserve">Projektijuht</t>
  </si>
  <si>
    <t xml:space="preserve">Margo Tammepõld</t>
  </si>
  <si>
    <t xml:space="preserve">Läbiviiv organisatsioon</t>
  </si>
  <si>
    <t xml:space="preserve">Paide Vabatahtliku Tuletõrje Selts</t>
  </si>
  <si>
    <t xml:space="preserve">Aadress, telefon, e-post</t>
  </si>
  <si>
    <t xml:space="preserve">Põllu 23, Paide, 5155461 </t>
  </si>
  <si>
    <t xml:space="preserve">Toetuse summa</t>
  </si>
  <si>
    <t xml:space="preserve">Projekti kestvuse aeg</t>
  </si>
  <si>
    <t xml:space="preserve">märts- mai 2025</t>
  </si>
  <si>
    <t xml:space="preserve">PLANEERITUD EESMÄRGID JA TULEMUSED</t>
  </si>
  <si>
    <t xml:space="preserve">Planeeritud </t>
  </si>
  <si>
    <t xml:space="preserve">Tegelik </t>
  </si>
  <si>
    <t xml:space="preserve">Anda võimalus tuletõrjespordi harrastamiseks vabatahtlikele ning kutselistele päästjatele, kuid ka noortele ja täiskasvanutele väljastpoolt päästesüsteemi.</t>
  </si>
  <si>
    <t xml:space="preserve">Eesmärgid</t>
  </si>
  <si>
    <t xml:space="preserve">Korraldada rahvusvaheline võistlus ja selgitada välja parimad konksredeliga ronimises erinevates vanusegruppides . Laiendada üle Eesti tuletõrjesportlaste võistlemise võimalusi ning pakkuda linnarahvale sportlike elamusi. Järjepidevuse jätkamine tuletõrjespordi sisevõistluste korraldamisel. Kaasata osalema sportlasi välisriikidest.</t>
  </si>
  <si>
    <t xml:space="preserve">Paide Torn võistlused toimusid 03.mai 2025. Paide E- Piim spordihallis. Korraldati 13 kord rahvusvaheline võistlus, kus osalesid lisaks Eesti sportlastele, Läti spordiklubid. Selgitati parimad 10-nes erinevas vanusegrupis. Võistlustel osales 53 sportlast, koolinoored ja täiskasvanud mehed. Igas vanusegrupis kolme parimat autasustati võistluste meenega. Tunnustati noorimat tüdrukut ja poissi. Kaasahaaravad võistlused, koos heli ja valgusefektidega pakkusid sportlastele, pealtvaatajatele ja kaasa elajatele põnevaid elamusi.  Võistlustel osales vabatahtlikuna 15 kohtunikku. Võistlusi aitasid korraldada Paide linn, Päästeamet, Eesti Tuletõrjespordi Liit ja Paide Vabatahtliku Tuletõrje Selts. Võistluste tulemused nähtavad www.tuletõrjesport.ee</t>
  </si>
  <si>
    <t xml:space="preserve">Sihtgrupi osalus</t>
  </si>
  <si>
    <t xml:space="preserve">Koolinoored, mehed, naised, kutselised ja vabatahtlikud</t>
  </si>
  <si>
    <t xml:space="preserve">Saavutatud tulemused ja mõju vastavalt taotluses toodud mõõtmisviisile</t>
  </si>
  <si>
    <t xml:space="preserve">Rahvusvaheline võistlus osalesid lisaks eestile,  Läti tuletõrjesportlased. Paremus selgitati välja 10 erinevas vanusegrupis. Osales publikuna ja kaasaelajatena rohkel linnarahvast ja mujalt eestist. Pakuti sportlike elamusi. Propageeriti pääseelukutset. Suurendati tuletõrjespordi osalust noorte seas. Võistlustel osalus ja publikum näitas et Paide Torn võistluste vastu on huvi ja võistlussari on järjepidev.</t>
  </si>
  <si>
    <t xml:space="preserve">PROJEKTI SIHTGRUPID</t>
  </si>
  <si>
    <t xml:space="preserve">Osavõtjate arv</t>
  </si>
  <si>
    <t xml:space="preserve">Vanus</t>
  </si>
  <si>
    <t xml:space="preserve">6-53</t>
  </si>
  <si>
    <t xml:space="preserve">Rahvus</t>
  </si>
  <si>
    <t xml:space="preserve">Eesti- Läti</t>
  </si>
  <si>
    <t xml:space="preserve">Liik (õpilased / töötajad, koostööpartnerid, jm)</t>
  </si>
  <si>
    <t xml:space="preserve">Õpilased, mehed, naised, päästjad.</t>
  </si>
  <si>
    <t xml:space="preserve">PROJEKTI TAGASISIDE  JA JÄTKUSUUTLIKKUS</t>
  </si>
  <si>
    <t xml:space="preserve">Projektis osalejate tagasiside kokkuvõte</t>
  </si>
  <si>
    <t xml:space="preserve">Võistluste korraldusega jäeti väga rahule. Enamus esikolmiku auhinnalsi kohti tuli Eestisse see oli hea. Võistlus oli põnev, pingeline ja kaasahaarav.  Võistluste auhinnad läbi aegade ägedad mille nimel tasub võistelda. Võistlustel valgus ja heliefektid ägedad, muudavad võistlusväljaku ja kaasaelamise võimsamaks. Läti esindus tänas võistlustele kutse eest ja võistluste hea korralduse eest. Külalisvõistlejate toitlustus pärast võistlust on väga vajalik ja tänuväärt.</t>
  </si>
  <si>
    <t xml:space="preserve">Projekti jätkusuutlikkus ja edasise arendamise võimalused</t>
  </si>
  <si>
    <t xml:space="preserve">Võistluste korraldus saavutas oma eesmärke. Korraldati rahvusvaheline võistlus, osalejate hulgas ka Paide tuletõrjesportlased. Laiendati üle Eesti tuletõrjesportlaste võistlemise võimalusi ning pakkuda linnarahvale sportlike elamusi. Projekti koostööse oli kaastaud kogukond ja kohalikud ettevõtted, majutusasutused. Pikaajalise võistluse korralduskogemuste põhjal võistluste läbiviimine vajalik ja jätkusuutlik. Pika traditsiooniga ning Eesti kui ka Läti sportlased ootavad seda võistluspäeva. Pikaajalise võistluse korralduskogemuste põhjal võistluste läbiviimine vajalik ja jätkusuutlik. Pika traditsiooniga ning Eesti kui ka Läti sportlased ootavad seda võistluspäeva.</t>
  </si>
  <si>
    <t xml:space="preserve">PROJEKTIMEESKOND</t>
  </si>
  <si>
    <t xml:space="preserve">Nr </t>
  </si>
  <si>
    <t xml:space="preserve">Meeskonnaliikme nimi ja organisatsioon</t>
  </si>
  <si>
    <t xml:space="preserve">Projektis osalemise aeg</t>
  </si>
  <si>
    <t xml:space="preserve">Ülesanded, roll ja nende täitmine</t>
  </si>
  <si>
    <t xml:space="preserve">Kontaktandmed</t>
  </si>
  <si>
    <t xml:space="preserve">1.</t>
  </si>
  <si>
    <t xml:space="preserve">Margo Tammepõld Paide VTS</t>
  </si>
  <si>
    <t xml:space="preserve">Märts- mai</t>
  </si>
  <si>
    <t xml:space="preserve">Korraldus</t>
  </si>
  <si>
    <t xml:space="preserve">2.</t>
  </si>
  <si>
    <t xml:space="preserve">3.</t>
  </si>
  <si>
    <t xml:space="preserve">4.</t>
  </si>
  <si>
    <t xml:space="preserve">KOOSTÖÖORGANISATSIOONID</t>
  </si>
  <si>
    <t xml:space="preserve">Organisatsiooni nimi</t>
  </si>
  <si>
    <t xml:space="preserve">Roll projektis</t>
  </si>
  <si>
    <t xml:space="preserve">Eraldatud summad</t>
  </si>
  <si>
    <t xml:space="preserve">Eesti Tuletõrjespordi Liit</t>
  </si>
  <si>
    <t xml:space="preserve">Paide Linnavalitsus</t>
  </si>
  <si>
    <t xml:space="preserve">Võistluste toetus</t>
  </si>
  <si>
    <t xml:space="preserve">PROJEKTILE ERALDATUD RAHALISTE VAHENDITE KULUARUANNE</t>
  </si>
  <si>
    <t xml:space="preserve">Jrk.nr</t>
  </si>
  <si>
    <t xml:space="preserve">Kuupäev</t>
  </si>
  <si>
    <t xml:space="preserve">Majandustehingu kirjeldus
</t>
  </si>
  <si>
    <t xml:space="preserve">Päästeameti toetusest kulunud summa</t>
  </si>
  <si>
    <t xml:space="preserve">Omaosalus</t>
  </si>
  <si>
    <t xml:space="preserve">Link tšekile (vt allpool olevat juhendit)</t>
  </si>
  <si>
    <t xml:space="preserve">Auhinnad</t>
  </si>
  <si>
    <t xml:space="preserve">Arve 2025/714</t>
  </si>
  <si>
    <t xml:space="preserve">Toitlustus</t>
  </si>
  <si>
    <t xml:space="preserve">Arve nr 8</t>
  </si>
  <si>
    <t xml:space="preserve">Arve 1119</t>
  </si>
  <si>
    <t xml:space="preserve">Varustus, korraldus</t>
  </si>
  <si>
    <t xml:space="preserve">Arve 254592</t>
  </si>
  <si>
    <t xml:space="preserve">Varustus , korraldus</t>
  </si>
  <si>
    <t xml:space="preserve">Arve 254480</t>
  </si>
  <si>
    <t xml:space="preserve">22.0.2025</t>
  </si>
  <si>
    <t xml:space="preserve">Küte, transport</t>
  </si>
  <si>
    <t xml:space="preserve">114793-25</t>
  </si>
  <si>
    <t xml:space="preserve">(*) Eelkõige tuleb selgitada, miks kulutused erinevad projektis planeeritutest.</t>
  </si>
  <si>
    <t xml:space="preserve">Kulud kokku</t>
  </si>
  <si>
    <t xml:space="preserve">sh. Päästeameti  toetuse kulud kokku</t>
  </si>
  <si>
    <t xml:space="preserve">sh. kaas- või omafinantseeringu kulud kokku</t>
  </si>
  <si>
    <t xml:space="preserve">Dokument allkirjastatakse digitaalselt allkirjaõigusliku isiku poolt. </t>
  </si>
  <si>
    <t xml:space="preserve">Komisjoni hinnang : </t>
  </si>
  <si>
    <t xml:space="preserve">Juhend tšeki lisamiseks linkimise teel</t>
  </si>
</sst>
</file>

<file path=xl/styles.xml><?xml version="1.0" encoding="utf-8"?>
<styleSheet xmlns="http://schemas.openxmlformats.org/spreadsheetml/2006/main">
  <numFmts count="6">
    <numFmt numFmtId="164" formatCode="General"/>
    <numFmt numFmtId="165" formatCode="dd/mm/yyyy"/>
    <numFmt numFmtId="166" formatCode="0%"/>
    <numFmt numFmtId="167" formatCode="d/mm/yyyy"/>
    <numFmt numFmtId="168" formatCode="#,##0.00"/>
    <numFmt numFmtId="169" formatCode="General"/>
  </numFmts>
  <fonts count="17">
    <font>
      <sz val="11"/>
      <color rgb="FF000000"/>
      <name val="Calibri"/>
      <family val="2"/>
      <charset val="186"/>
    </font>
    <font>
      <sz val="10"/>
      <name val="Arial"/>
      <family val="0"/>
      <charset val="186"/>
    </font>
    <font>
      <sz val="10"/>
      <name val="Arial"/>
      <family val="0"/>
      <charset val="186"/>
    </font>
    <font>
      <sz val="10"/>
      <name val="Arial"/>
      <family val="0"/>
      <charset val="186"/>
    </font>
    <font>
      <sz val="11"/>
      <color rgb="FF000000"/>
      <name val="Times New Roman"/>
      <family val="1"/>
      <charset val="186"/>
    </font>
    <font>
      <b val="true"/>
      <sz val="14"/>
      <color rgb="FF000000"/>
      <name val="Times New Roman"/>
      <family val="1"/>
      <charset val="186"/>
    </font>
    <font>
      <b val="true"/>
      <sz val="11"/>
      <color rgb="FF000000"/>
      <name val="Times New Roman"/>
      <family val="1"/>
      <charset val="186"/>
    </font>
    <font>
      <b val="true"/>
      <sz val="12"/>
      <color rgb="FF000000"/>
      <name val="Times New Roman"/>
      <family val="1"/>
      <charset val="186"/>
    </font>
    <font>
      <sz val="12"/>
      <color rgb="FF000000"/>
      <name val="Times New Roman"/>
      <family val="1"/>
      <charset val="186"/>
    </font>
    <font>
      <sz val="12"/>
      <color rgb="FFFF0000"/>
      <name val="Times New Roman"/>
      <family val="1"/>
      <charset val="186"/>
    </font>
    <font>
      <sz val="11"/>
      <color rgb="FFFF0000"/>
      <name val="Times New Roman"/>
      <family val="1"/>
      <charset val="186"/>
    </font>
    <font>
      <sz val="12"/>
      <name val="Times New Roman"/>
      <family val="1"/>
      <charset val="186"/>
    </font>
    <font>
      <b val="true"/>
      <sz val="12"/>
      <name val="Times New Roman"/>
      <family val="1"/>
      <charset val="186"/>
    </font>
    <font>
      <sz val="10"/>
      <color rgb="FF000000"/>
      <name val="Times New Roman"/>
      <family val="1"/>
      <charset val="186"/>
    </font>
    <font>
      <u val="single"/>
      <sz val="11"/>
      <color rgb="FF0563C1"/>
      <name val="Times New Roman"/>
      <family val="1"/>
      <charset val="186"/>
    </font>
    <font>
      <u val="single"/>
      <sz val="11"/>
      <color rgb="FF0563C1"/>
      <name val="Calibri"/>
      <family val="2"/>
      <charset val="186"/>
    </font>
    <font>
      <b val="true"/>
      <sz val="10"/>
      <color rgb="FF000000"/>
      <name val="Times New Roman"/>
      <family val="1"/>
      <charset val="186"/>
    </font>
  </fonts>
  <fills count="4">
    <fill>
      <patternFill patternType="none"/>
    </fill>
    <fill>
      <patternFill patternType="gray125"/>
    </fill>
    <fill>
      <patternFill patternType="solid">
        <fgColor rgb="FFC0C0C0"/>
        <bgColor rgb="FFCCCCFF"/>
      </patternFill>
    </fill>
    <fill>
      <patternFill patternType="solid">
        <fgColor rgb="FFFFFF00"/>
        <bgColor rgb="FFFFFF00"/>
      </patternFill>
    </fill>
  </fills>
  <borders count="17">
    <border diagonalUp="false" diagonalDown="false">
      <left/>
      <right/>
      <top/>
      <bottom/>
      <diagonal/>
    </border>
    <border diagonalUp="false" diagonalDown="false">
      <left/>
      <right/>
      <top/>
      <bottom style="medium"/>
      <diagonal/>
    </border>
    <border diagonalUp="false" diagonalDown="false">
      <left style="thin"/>
      <right style="medium"/>
      <top style="medium"/>
      <bottom style="thin"/>
      <diagonal/>
    </border>
    <border diagonalUp="false" diagonalDown="false">
      <left style="medium"/>
      <right style="medium"/>
      <top style="medium"/>
      <bottom/>
      <diagonal/>
    </border>
    <border diagonalUp="false" diagonalDown="false">
      <left style="medium"/>
      <right/>
      <top/>
      <bottom/>
      <diagonal/>
    </border>
    <border diagonalUp="false" diagonalDown="false">
      <left style="thin"/>
      <right/>
      <top/>
      <bottom style="thin"/>
      <diagonal/>
    </border>
    <border diagonalUp="false" diagonalDown="false">
      <left/>
      <right style="medium"/>
      <top style="medium"/>
      <bottom/>
      <diagonal/>
    </border>
    <border diagonalUp="false" diagonalDown="false">
      <left style="medium"/>
      <right style="medium"/>
      <top style="medium"/>
      <bottom style="medium"/>
      <diagonal/>
    </border>
    <border diagonalUp="false" diagonalDown="false">
      <left/>
      <right/>
      <top style="medium"/>
      <bottom/>
      <diagonal/>
    </border>
    <border diagonalUp="false" diagonalDown="false">
      <left style="medium"/>
      <right/>
      <top style="medium"/>
      <bottom style="medium"/>
      <diagonal/>
    </border>
    <border diagonalUp="false" diagonalDown="false">
      <left style="medium"/>
      <right/>
      <top style="medium"/>
      <bottom/>
      <diagonal/>
    </border>
    <border diagonalUp="false" diagonalDown="false">
      <left style="medium"/>
      <right style="medium"/>
      <top style="medium"/>
      <bottom style="thin"/>
      <diagonal/>
    </border>
    <border diagonalUp="false" diagonalDown="false">
      <left style="medium"/>
      <right style="medium"/>
      <top/>
      <bottom style="thin"/>
      <diagonal/>
    </border>
    <border diagonalUp="false" diagonalDown="false">
      <left style="medium"/>
      <right/>
      <top/>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4" fontId="15" fillId="0" borderId="0" applyFont="true" applyBorder="false" applyAlignment="true" applyProtection="false">
      <alignment horizontal="general" vertical="bottom" textRotation="0" wrapText="false" indent="0" shrinkToFit="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8" fillId="2" borderId="2" xfId="0" applyFont="true" applyBorder="true" applyAlignment="true" applyProtection="true">
      <alignment horizontal="general" vertical="center" textRotation="0" wrapText="true" indent="0" shrinkToFit="false"/>
      <protection locked="true" hidden="false"/>
    </xf>
    <xf numFmtId="164" fontId="8" fillId="0" borderId="3" xfId="0" applyFont="true" applyBorder="true" applyAlignment="true" applyProtection="true">
      <alignment horizontal="general" vertical="center" textRotation="0" wrapText="true" indent="0" shrinkToFit="false"/>
      <protection locked="true" hidden="false"/>
    </xf>
    <xf numFmtId="164" fontId="9" fillId="0" borderId="4" xfId="0" applyFont="true" applyBorder="true" applyAlignment="true" applyProtection="true">
      <alignment horizontal="general" vertical="center" textRotation="0" wrapText="false" indent="0" shrinkToFit="false"/>
      <protection locked="true" hidden="false"/>
    </xf>
    <xf numFmtId="164" fontId="8" fillId="2" borderId="5"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0" borderId="3" xfId="0" applyFont="true" applyBorder="true" applyAlignment="true" applyProtection="true">
      <alignment horizontal="center" vertical="center" textRotation="0" wrapText="true" indent="0" shrinkToFit="false"/>
      <protection locked="true" hidden="false"/>
    </xf>
    <xf numFmtId="165" fontId="8" fillId="0" borderId="7"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8"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2" borderId="7" xfId="0" applyFont="true" applyBorder="true" applyAlignment="true" applyProtection="true">
      <alignment horizontal="general" vertical="center" textRotation="0" wrapText="true" indent="0" shrinkToFit="false"/>
      <protection locked="true" hidden="false"/>
    </xf>
    <xf numFmtId="164" fontId="8" fillId="2" borderId="3" xfId="0" applyFont="true" applyBorder="true" applyAlignment="true" applyProtection="true">
      <alignment horizontal="general" vertical="center" textRotation="0" wrapText="true" indent="0" shrinkToFit="false"/>
      <protection locked="true" hidden="false"/>
    </xf>
    <xf numFmtId="164" fontId="8" fillId="0" borderId="3" xfId="0" applyFont="true" applyBorder="true" applyAlignment="true" applyProtection="true">
      <alignment horizontal="left" vertical="top" textRotation="0" wrapText="true" indent="0" shrinkToFit="false"/>
      <protection locked="true" hidden="false"/>
    </xf>
    <xf numFmtId="164" fontId="0" fillId="0" borderId="0" xfId="0" applyFont="true" applyBorder="false" applyAlignment="true" applyProtection="true">
      <alignment horizontal="justify" vertical="top" textRotation="0" wrapText="false" indent="0" shrinkToFit="false"/>
      <protection locked="true" hidden="false"/>
    </xf>
    <xf numFmtId="164" fontId="8" fillId="2" borderId="9" xfId="0" applyFont="true" applyBorder="true" applyAlignment="true" applyProtection="true">
      <alignment horizontal="general" vertical="center" textRotation="0" wrapText="tru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2" borderId="10" xfId="0" applyFont="true" applyBorder="true" applyAlignment="true" applyProtection="true">
      <alignment horizontal="general" vertical="center" textRotation="0" wrapText="true" indent="0" shrinkToFit="false"/>
      <protection locked="true" hidden="false"/>
    </xf>
    <xf numFmtId="164" fontId="8" fillId="0" borderId="11" xfId="0" applyFont="true" applyBorder="true" applyAlignment="true" applyProtection="true">
      <alignment horizontal="center" vertical="center" textRotation="0" wrapText="true" indent="0" shrinkToFit="false"/>
      <protection locked="true" hidden="false"/>
    </xf>
    <xf numFmtId="164" fontId="8" fillId="2" borderId="11" xfId="0" applyFont="true" applyBorder="true" applyAlignment="true" applyProtection="true">
      <alignment horizontal="general" vertical="center" textRotation="0" wrapText="true" indent="0" shrinkToFit="false"/>
      <protection locked="true" hidden="false"/>
    </xf>
    <xf numFmtId="164" fontId="8" fillId="0" borderId="11" xfId="0" applyFont="true" applyBorder="true" applyAlignment="true" applyProtection="true">
      <alignment horizontal="general" vertical="center" textRotation="0" wrapText="true" indent="0" shrinkToFit="false"/>
      <protection locked="true" hidden="false"/>
    </xf>
    <xf numFmtId="164" fontId="8" fillId="2" borderId="4" xfId="0" applyFont="true" applyBorder="true" applyAlignment="true" applyProtection="true">
      <alignment horizontal="general"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justify"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4" fontId="8" fillId="0" borderId="12" xfId="0" applyFont="true" applyBorder="true" applyAlignment="true" applyProtection="true">
      <alignment horizontal="general" vertical="center" textRotation="0" wrapText="true" indent="0" shrinkToFit="false"/>
      <protection locked="true" hidden="false"/>
    </xf>
    <xf numFmtId="164" fontId="8" fillId="2" borderId="9" xfId="0" applyFont="true" applyBorder="true" applyAlignment="true" applyProtection="true">
      <alignment horizontal="center" vertical="center" textRotation="0" wrapText="true" indent="0" shrinkToFit="false"/>
      <protection locked="true" hidden="false"/>
    </xf>
    <xf numFmtId="164" fontId="8" fillId="2" borderId="7"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6" fontId="4" fillId="0" borderId="0" xfId="19" applyFont="true" applyBorder="true" applyAlignment="true" applyProtection="true">
      <alignment horizontal="general" vertical="bottom" textRotation="0" wrapText="false" indent="0" shrinkToFit="false"/>
      <protection locked="true" hidden="false"/>
    </xf>
    <xf numFmtId="164" fontId="8" fillId="2" borderId="10" xfId="0" applyFont="true" applyBorder="true" applyAlignment="true" applyProtection="true">
      <alignment horizontal="center" vertical="center" textRotation="0" wrapText="tru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4" fontId="11" fillId="0" borderId="7" xfId="0" applyFont="true" applyBorder="true" applyAlignment="true" applyProtection="true">
      <alignment horizontal="general" vertical="center" textRotation="0" wrapText="true" indent="0" shrinkToFit="false"/>
      <protection locked="tru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center" textRotation="0" wrapText="true" indent="0" shrinkToFit="false"/>
      <protection locked="true" hidden="false"/>
    </xf>
    <xf numFmtId="164" fontId="13" fillId="0" borderId="13" xfId="0" applyFont="true" applyBorder="true" applyAlignment="true" applyProtection="true">
      <alignment horizontal="justify" vertical="center" textRotation="0" wrapText="true" indent="0" shrinkToFit="false"/>
      <protection locked="true" hidden="false"/>
    </xf>
    <xf numFmtId="167" fontId="13" fillId="0" borderId="13" xfId="0" applyFont="true" applyBorder="true" applyAlignment="true" applyProtection="true">
      <alignment horizontal="justify" vertical="center" textRotation="0" wrapText="true" indent="0" shrinkToFit="false"/>
      <protection locked="true" hidden="false"/>
    </xf>
    <xf numFmtId="168" fontId="13" fillId="0" borderId="14" xfId="0" applyFont="true" applyBorder="true" applyAlignment="true" applyProtection="true">
      <alignment horizontal="right" vertical="center" textRotation="0" wrapText="true" indent="0" shrinkToFit="false"/>
      <protection locked="true" hidden="false"/>
    </xf>
    <xf numFmtId="164" fontId="14" fillId="0" borderId="15" xfId="20" applyFont="true" applyBorder="true" applyAlignment="true" applyProtection="true">
      <alignment horizontal="general" vertical="bottom" textRotation="0" wrapText="false" indent="0" shrinkToFit="false"/>
      <protection locked="true" hidden="false"/>
    </xf>
    <xf numFmtId="164" fontId="14" fillId="0" borderId="7" xfId="20" applyFont="true" applyBorder="true" applyAlignment="true" applyProtection="true">
      <alignment horizontal="general" vertical="bottom" textRotation="0" wrapText="false" indent="0" shrinkToFit="false"/>
      <protection locked="true" hidden="false"/>
    </xf>
    <xf numFmtId="168" fontId="13" fillId="0" borderId="13" xfId="0" applyFont="true" applyBorder="true" applyAlignment="true" applyProtection="true">
      <alignment horizontal="right" vertical="center" textRotation="0" wrapText="true" indent="0" shrinkToFit="false"/>
      <protection locked="true" hidden="false"/>
    </xf>
    <xf numFmtId="164" fontId="14" fillId="0" borderId="14" xfId="20" applyFont="true" applyBorder="true" applyAlignment="true" applyProtection="true">
      <alignment horizontal="general" vertical="bottom" textRotation="0" wrapText="false" indent="0" shrinkToFit="false"/>
      <protection locked="true" hidden="false"/>
    </xf>
    <xf numFmtId="164" fontId="15" fillId="0" borderId="0" xfId="20" applyFont="true" applyBorder="true" applyAlignment="true" applyProtection="true">
      <alignment horizontal="general" vertical="bottom" textRotation="0" wrapText="false" indent="0" shrinkToFit="false"/>
      <protection locked="true" hidden="false"/>
    </xf>
    <xf numFmtId="164" fontId="13" fillId="0" borderId="4" xfId="0" applyFont="true" applyBorder="true" applyAlignment="true" applyProtection="true">
      <alignment horizontal="justify" vertical="center" textRotation="0" wrapText="true" indent="0" shrinkToFit="false"/>
      <protection locked="true" hidden="false"/>
    </xf>
    <xf numFmtId="167" fontId="13" fillId="0" borderId="4" xfId="0" applyFont="true" applyBorder="true" applyAlignment="true" applyProtection="true">
      <alignment horizontal="justify" vertical="center" textRotation="0" wrapText="true" indent="0" shrinkToFit="false"/>
      <protection locked="true" hidden="false"/>
    </xf>
    <xf numFmtId="168" fontId="13" fillId="0" borderId="4" xfId="0" applyFont="true" applyBorder="true" applyAlignment="true" applyProtection="true">
      <alignment horizontal="right" vertical="center" textRotation="0" wrapText="true" indent="0" shrinkToFit="false"/>
      <protection locked="true" hidden="false"/>
    </xf>
    <xf numFmtId="168" fontId="13" fillId="0" borderId="15" xfId="0" applyFont="true" applyBorder="true" applyAlignment="true" applyProtection="true">
      <alignment horizontal="right" vertical="center" textRotation="0" wrapText="true" indent="0" shrinkToFit="false"/>
      <protection locked="true" hidden="false"/>
    </xf>
    <xf numFmtId="164" fontId="13" fillId="0" borderId="9" xfId="0" applyFont="true" applyBorder="true" applyAlignment="true" applyProtection="true">
      <alignment horizontal="justify" vertical="center" textRotation="0" wrapText="true" indent="0" shrinkToFit="false"/>
      <protection locked="true" hidden="false"/>
    </xf>
    <xf numFmtId="167" fontId="13" fillId="0" borderId="9" xfId="0" applyFont="true" applyBorder="true" applyAlignment="true" applyProtection="true">
      <alignment horizontal="justify" vertical="center" textRotation="0" wrapText="true" indent="0" shrinkToFit="false"/>
      <protection locked="true" hidden="false"/>
    </xf>
    <xf numFmtId="168" fontId="13" fillId="0" borderId="9" xfId="0" applyFont="true" applyBorder="true" applyAlignment="true" applyProtection="true">
      <alignment horizontal="justify" vertical="center" textRotation="0" wrapText="true" indent="0" shrinkToFit="false"/>
      <protection locked="true" hidden="false"/>
    </xf>
    <xf numFmtId="168" fontId="13" fillId="0" borderId="7" xfId="0" applyFont="true" applyBorder="true" applyAlignment="true" applyProtection="true">
      <alignment horizontal="justify" vertical="center" textRotation="0" wrapText="true" indent="0" shrinkToFit="false"/>
      <protection locked="true" hidden="false"/>
    </xf>
    <xf numFmtId="164" fontId="4" fillId="0" borderId="7" xfId="0" applyFont="true" applyBorder="true" applyAlignment="true" applyProtection="true">
      <alignment horizontal="general" vertical="bottom" textRotation="0" wrapText="false" indent="0" shrinkToFit="false"/>
      <protection locked="true" hidden="false"/>
    </xf>
    <xf numFmtId="168" fontId="13" fillId="0" borderId="13" xfId="0" applyFont="true" applyBorder="true" applyAlignment="true" applyProtection="true">
      <alignment horizontal="justify" vertical="center" textRotation="0" wrapText="true" indent="0" shrinkToFit="false"/>
      <protection locked="true" hidden="false"/>
    </xf>
    <xf numFmtId="168" fontId="13" fillId="0" borderId="14" xfId="0" applyFont="true" applyBorder="true" applyAlignment="true" applyProtection="true">
      <alignment horizontal="justify" vertical="center" textRotation="0" wrapText="tru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7" fillId="0" borderId="16" xfId="0" applyFont="true" applyBorder="true" applyAlignment="true" applyProtection="true">
      <alignment horizontal="center" vertical="center" textRotation="0" wrapText="true" indent="0" shrinkToFit="false"/>
      <protection locked="true" hidden="false"/>
    </xf>
    <xf numFmtId="169" fontId="8" fillId="0" borderId="7" xfId="0" applyFont="true" applyBorder="true" applyAlignment="true" applyProtection="true">
      <alignment horizontal="center" vertical="center" textRotation="0" wrapText="true" indent="0" shrinkToFit="false"/>
      <protection locked="true" hidden="false"/>
    </xf>
    <xf numFmtId="169" fontId="11" fillId="0" borderId="7"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justify" vertical="center"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73</xdr:row>
      <xdr:rowOff>135360</xdr:rowOff>
    </xdr:from>
    <xdr:to>
      <xdr:col>2</xdr:col>
      <xdr:colOff>861480</xdr:colOff>
      <xdr:row>96</xdr:row>
      <xdr:rowOff>187200</xdr:rowOff>
    </xdr:to>
    <xdr:pic>
      <xdr:nvPicPr>
        <xdr:cNvPr id="0" name="Picture 2" descr=""/>
        <xdr:cNvPicPr/>
      </xdr:nvPicPr>
      <xdr:blipFill>
        <a:blip r:embed="rId1"/>
        <a:stretch/>
      </xdr:blipFill>
      <xdr:spPr>
        <a:xfrm>
          <a:off x="0" y="24516720"/>
          <a:ext cx="4748400" cy="44334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73"/>
  <sheetViews>
    <sheetView showFormulas="false" showGridLines="true" showRowColHeaders="true" showZeros="true" rightToLeft="false" tabSelected="true" showOutlineSymbols="true" defaultGridColor="true" view="normal" topLeftCell="A19" colorId="64" zoomScale="100" zoomScaleNormal="100" zoomScalePageLayoutView="100" workbookViewId="0">
      <selection pane="topLeft" activeCell="C19" activeCellId="0" sqref="C19"/>
    </sheetView>
  </sheetViews>
  <sheetFormatPr defaultColWidth="8.859375" defaultRowHeight="15" zeroHeight="false" outlineLevelRow="0" outlineLevelCol="0"/>
  <cols>
    <col collapsed="false" customWidth="true" hidden="false" outlineLevel="0" max="1" min="1" style="1" width="21.43"/>
    <col collapsed="false" customWidth="true" hidden="false" outlineLevel="0" max="2" min="2" style="1" width="33.71"/>
    <col collapsed="false" customWidth="true" hidden="false" outlineLevel="0" max="3" min="3" style="1" width="38.37"/>
    <col collapsed="false" customWidth="true" hidden="false" outlineLevel="0" max="4" min="4" style="1" width="17.71"/>
    <col collapsed="false" customWidth="true" hidden="false" outlineLevel="0" max="5" min="5" style="1" width="19.29"/>
    <col collapsed="false" customWidth="true" hidden="false" outlineLevel="0" max="6" min="6" style="1" width="29.86"/>
    <col collapsed="false" customWidth="false" hidden="false" outlineLevel="0" max="16384" min="7" style="1" width="8.86"/>
  </cols>
  <sheetData>
    <row r="1" customFormat="false" ht="17.25" hidden="false" customHeight="false" outlineLevel="0" collapsed="false">
      <c r="A1" s="2" t="s">
        <v>0</v>
      </c>
    </row>
    <row r="3" s="4" customFormat="true" ht="18.75" hidden="false" customHeight="false" outlineLevel="0" collapsed="false">
      <c r="A3" s="3" t="s">
        <v>1</v>
      </c>
    </row>
    <row r="5" customFormat="false" ht="16.5" hidden="false" customHeight="false" outlineLevel="0" collapsed="false">
      <c r="A5" s="5" t="s">
        <v>2</v>
      </c>
    </row>
    <row r="6" customFormat="false" ht="15" hidden="false" customHeight="true" outlineLevel="0" collapsed="false">
      <c r="A6" s="6" t="s">
        <v>3</v>
      </c>
      <c r="B6" s="7" t="s">
        <v>4</v>
      </c>
      <c r="C6" s="7"/>
      <c r="D6" s="8"/>
    </row>
    <row r="7" customFormat="false" ht="16.5" hidden="false" customHeight="true" outlineLevel="0" collapsed="false">
      <c r="A7" s="6" t="s">
        <v>5</v>
      </c>
      <c r="B7" s="7" t="s">
        <v>6</v>
      </c>
      <c r="C7" s="7"/>
      <c r="D7" s="8"/>
    </row>
    <row r="8" customFormat="false" ht="16.5" hidden="false" customHeight="true" outlineLevel="0" collapsed="false">
      <c r="A8" s="9" t="s">
        <v>7</v>
      </c>
      <c r="B8" s="7" t="s">
        <v>8</v>
      </c>
      <c r="C8" s="7"/>
      <c r="D8" s="8"/>
    </row>
    <row r="9" customFormat="false" ht="15" hidden="false" customHeight="false" outlineLevel="0" collapsed="false">
      <c r="A9" s="6" t="s">
        <v>9</v>
      </c>
      <c r="B9" s="10" t="s">
        <v>10</v>
      </c>
      <c r="C9" s="11"/>
      <c r="D9" s="8"/>
    </row>
    <row r="10" customFormat="false" ht="15" hidden="false" customHeight="true" outlineLevel="0" collapsed="false">
      <c r="A10" s="6" t="s">
        <v>11</v>
      </c>
      <c r="B10" s="7" t="s">
        <v>12</v>
      </c>
      <c r="C10" s="7"/>
      <c r="D10" s="8"/>
      <c r="G10" s="12"/>
      <c r="H10" s="12"/>
    </row>
    <row r="11" customFormat="false" ht="23.25" hidden="false" customHeight="true" outlineLevel="0" collapsed="false">
      <c r="A11" s="6" t="s">
        <v>13</v>
      </c>
      <c r="B11" s="13" t="n">
        <v>1420</v>
      </c>
      <c r="C11" s="13"/>
      <c r="D11" s="8"/>
    </row>
    <row r="12" customFormat="false" ht="35.25" hidden="false" customHeight="true" outlineLevel="0" collapsed="false">
      <c r="A12" s="9" t="s">
        <v>14</v>
      </c>
      <c r="B12" s="14" t="s">
        <v>15</v>
      </c>
      <c r="C12" s="14"/>
      <c r="D12" s="8"/>
      <c r="E12" s="15"/>
    </row>
    <row r="13" customFormat="false" ht="15" hidden="false" customHeight="false" outlineLevel="0" collapsed="false">
      <c r="A13" s="16"/>
      <c r="B13" s="15"/>
      <c r="C13" s="15"/>
      <c r="D13" s="15"/>
      <c r="E13" s="15"/>
    </row>
    <row r="14" customFormat="false" ht="15" hidden="false" customHeight="false" outlineLevel="0" collapsed="false">
      <c r="A14" s="17" t="s">
        <v>16</v>
      </c>
      <c r="B14" s="15"/>
      <c r="C14" s="15"/>
      <c r="D14" s="15"/>
      <c r="E14" s="15"/>
    </row>
    <row r="15" customFormat="false" ht="15" hidden="false" customHeight="true" outlineLevel="0" collapsed="false">
      <c r="A15" s="18"/>
      <c r="B15" s="19" t="s">
        <v>17</v>
      </c>
      <c r="C15" s="19" t="s">
        <v>18</v>
      </c>
      <c r="D15" s="15"/>
      <c r="E15" s="15"/>
    </row>
    <row r="16" customFormat="false" ht="15" hidden="true" customHeight="false" outlineLevel="0" collapsed="false">
      <c r="A16" s="18"/>
      <c r="B16" s="19"/>
      <c r="C16" s="19"/>
      <c r="D16" s="15"/>
      <c r="E16" s="15" t="s">
        <v>19</v>
      </c>
    </row>
    <row r="17" customFormat="false" ht="201.8" hidden="false" customHeight="true" outlineLevel="0" collapsed="false">
      <c r="A17" s="20" t="s">
        <v>20</v>
      </c>
      <c r="B17" s="21" t="s">
        <v>21</v>
      </c>
      <c r="C17" s="22" t="s">
        <v>22</v>
      </c>
      <c r="D17" s="15"/>
      <c r="E17" s="15"/>
    </row>
    <row r="18" customFormat="false" ht="109.5" hidden="false" customHeight="true" outlineLevel="0" collapsed="false">
      <c r="A18" s="23" t="s">
        <v>23</v>
      </c>
      <c r="B18" s="24" t="s">
        <v>24</v>
      </c>
      <c r="C18" s="24" t="s">
        <v>24</v>
      </c>
      <c r="D18" s="15"/>
      <c r="E18" s="15"/>
    </row>
    <row r="19" customFormat="false" ht="177.7" hidden="false" customHeight="true" outlineLevel="0" collapsed="false">
      <c r="A19" s="20" t="s">
        <v>25</v>
      </c>
      <c r="B19" s="7" t="s">
        <v>21</v>
      </c>
      <c r="C19" s="7" t="s">
        <v>26</v>
      </c>
      <c r="D19" s="15"/>
      <c r="E19" s="15"/>
    </row>
    <row r="20" customFormat="false" ht="15" hidden="false" customHeight="false" outlineLevel="0" collapsed="false">
      <c r="A20" s="15"/>
      <c r="B20" s="15"/>
      <c r="C20" s="15"/>
      <c r="D20" s="15"/>
    </row>
    <row r="21" customFormat="false" ht="15" hidden="false" customHeight="false" outlineLevel="0" collapsed="false">
      <c r="A21" s="17" t="s">
        <v>27</v>
      </c>
      <c r="B21" s="15"/>
      <c r="C21" s="15"/>
      <c r="D21" s="15"/>
    </row>
    <row r="22" customFormat="false" ht="15" hidden="false" customHeight="false" outlineLevel="0" collapsed="false">
      <c r="A22" s="25" t="s">
        <v>28</v>
      </c>
      <c r="B22" s="26" t="n">
        <v>53</v>
      </c>
      <c r="C22" s="15"/>
      <c r="D22" s="15"/>
    </row>
    <row r="23" customFormat="false" ht="15" hidden="false" customHeight="false" outlineLevel="0" collapsed="false">
      <c r="A23" s="27" t="s">
        <v>29</v>
      </c>
      <c r="B23" s="28" t="s">
        <v>30</v>
      </c>
      <c r="C23" s="15"/>
      <c r="D23" s="15"/>
    </row>
    <row r="24" customFormat="false" ht="15" hidden="false" customHeight="false" outlineLevel="0" collapsed="false">
      <c r="A24" s="29" t="s">
        <v>31</v>
      </c>
      <c r="B24" s="28" t="s">
        <v>32</v>
      </c>
      <c r="C24" s="15"/>
      <c r="D24" s="15"/>
    </row>
    <row r="25" customFormat="false" ht="48" hidden="false" customHeight="false" outlineLevel="0" collapsed="false">
      <c r="A25" s="25" t="s">
        <v>33</v>
      </c>
      <c r="B25" s="18" t="s">
        <v>34</v>
      </c>
      <c r="C25" s="15"/>
      <c r="D25" s="15"/>
    </row>
    <row r="26" customFormat="false" ht="15.75" hidden="false" customHeight="false" outlineLevel="0" collapsed="false">
      <c r="A26" s="15"/>
      <c r="B26" s="15"/>
      <c r="C26" s="15"/>
      <c r="D26" s="15"/>
    </row>
    <row r="27" customFormat="false" ht="15.75" hidden="false" customHeight="false" outlineLevel="0" collapsed="false">
      <c r="A27" s="30"/>
      <c r="B27" s="30"/>
      <c r="C27" s="30"/>
      <c r="D27" s="30"/>
      <c r="E27" s="31"/>
    </row>
    <row r="28" customFormat="false" ht="16.5" hidden="false" customHeight="false" outlineLevel="0" collapsed="false">
      <c r="A28" s="32" t="s">
        <v>35</v>
      </c>
      <c r="B28" s="33"/>
      <c r="C28" s="33"/>
      <c r="D28" s="33"/>
    </row>
    <row r="29" customFormat="false" ht="98.75" hidden="false" customHeight="true" outlineLevel="0" collapsed="false">
      <c r="A29" s="25" t="s">
        <v>36</v>
      </c>
      <c r="B29" s="28" t="s">
        <v>37</v>
      </c>
      <c r="C29" s="28"/>
      <c r="D29" s="28"/>
    </row>
    <row r="30" customFormat="false" ht="113.25" hidden="false" customHeight="true" outlineLevel="0" collapsed="false">
      <c r="A30" s="25" t="s">
        <v>38</v>
      </c>
      <c r="B30" s="34" t="s">
        <v>39</v>
      </c>
      <c r="C30" s="34"/>
      <c r="D30" s="34"/>
    </row>
    <row r="32" customFormat="false" ht="16.5" hidden="false" customHeight="false" outlineLevel="0" collapsed="false">
      <c r="A32" s="32" t="s">
        <v>40</v>
      </c>
      <c r="B32" s="15"/>
      <c r="C32" s="15"/>
      <c r="D32" s="15"/>
      <c r="E32" s="15"/>
    </row>
    <row r="33" s="37" customFormat="true" ht="32.25" hidden="false" customHeight="false" outlineLevel="0" collapsed="false">
      <c r="A33" s="35" t="s">
        <v>41</v>
      </c>
      <c r="B33" s="35" t="s">
        <v>42</v>
      </c>
      <c r="C33" s="35" t="s">
        <v>43</v>
      </c>
      <c r="D33" s="35" t="s">
        <v>44</v>
      </c>
      <c r="E33" s="36" t="s">
        <v>45</v>
      </c>
    </row>
    <row r="34" customFormat="false" ht="16.5" hidden="false" customHeight="false" outlineLevel="0" collapsed="false">
      <c r="A34" s="38" t="s">
        <v>46</v>
      </c>
      <c r="B34" s="38" t="s">
        <v>47</v>
      </c>
      <c r="C34" s="38" t="s">
        <v>48</v>
      </c>
      <c r="D34" s="38" t="s">
        <v>49</v>
      </c>
      <c r="E34" s="38"/>
    </row>
    <row r="35" customFormat="false" ht="27.7" hidden="false" customHeight="false" outlineLevel="0" collapsed="false">
      <c r="A35" s="38" t="s">
        <v>50</v>
      </c>
      <c r="B35" s="38"/>
      <c r="C35" s="38"/>
      <c r="D35" s="38"/>
      <c r="E35" s="38"/>
    </row>
    <row r="36" s="39" customFormat="true" ht="27.7" hidden="false" customHeight="false" outlineLevel="0" collapsed="false">
      <c r="A36" s="38" t="s">
        <v>51</v>
      </c>
      <c r="B36" s="38"/>
      <c r="C36" s="38"/>
      <c r="D36" s="38"/>
      <c r="E36" s="38"/>
    </row>
    <row r="37" customFormat="false" ht="16.5" hidden="false" customHeight="false" outlineLevel="0" collapsed="false">
      <c r="A37" s="24" t="s">
        <v>52</v>
      </c>
      <c r="B37" s="24"/>
      <c r="C37" s="24"/>
      <c r="D37" s="24"/>
      <c r="E37" s="24"/>
    </row>
    <row r="38" customFormat="false" ht="15.75" hidden="false" customHeight="false" outlineLevel="0" collapsed="false">
      <c r="A38" s="30"/>
      <c r="B38" s="30"/>
      <c r="C38" s="30"/>
      <c r="D38" s="30"/>
      <c r="E38" s="30"/>
    </row>
    <row r="39" customFormat="false" ht="16.5" hidden="false" customHeight="false" outlineLevel="0" collapsed="false">
      <c r="A39" s="17" t="s">
        <v>53</v>
      </c>
      <c r="B39" s="15"/>
      <c r="C39" s="15"/>
      <c r="D39" s="15"/>
      <c r="E39" s="15"/>
    </row>
    <row r="40" customFormat="false" ht="16.5" hidden="false" customHeight="false" outlineLevel="0" collapsed="false">
      <c r="A40" s="25" t="s">
        <v>41</v>
      </c>
      <c r="B40" s="40" t="s">
        <v>54</v>
      </c>
      <c r="C40" s="40" t="s">
        <v>55</v>
      </c>
      <c r="D40" s="41" t="s">
        <v>56</v>
      </c>
      <c r="E40" s="15"/>
    </row>
    <row r="41" customFormat="false" ht="16.5" hidden="false" customHeight="false" outlineLevel="0" collapsed="false">
      <c r="A41" s="42" t="s">
        <v>46</v>
      </c>
      <c r="B41" s="42" t="s">
        <v>57</v>
      </c>
      <c r="C41" s="42"/>
      <c r="D41" s="42"/>
      <c r="E41" s="15"/>
    </row>
    <row r="42" customFormat="false" ht="16.5" hidden="false" customHeight="false" outlineLevel="0" collapsed="false">
      <c r="A42" s="42" t="s">
        <v>50</v>
      </c>
      <c r="B42" s="42" t="s">
        <v>58</v>
      </c>
      <c r="C42" s="42" t="s">
        <v>59</v>
      </c>
      <c r="D42" s="42" t="n">
        <v>1140</v>
      </c>
      <c r="E42" s="15"/>
    </row>
    <row r="44" customFormat="false" ht="16.5" hidden="false" customHeight="false" outlineLevel="0" collapsed="false">
      <c r="A44" s="32" t="s">
        <v>60</v>
      </c>
    </row>
    <row r="45" customFormat="false" ht="64.5" hidden="false" customHeight="true" outlineLevel="0" collapsed="false">
      <c r="A45" s="43" t="s">
        <v>61</v>
      </c>
      <c r="B45" s="44" t="s">
        <v>62</v>
      </c>
      <c r="C45" s="44" t="s">
        <v>63</v>
      </c>
      <c r="D45" s="45" t="s">
        <v>64</v>
      </c>
      <c r="E45" s="44" t="s">
        <v>65</v>
      </c>
      <c r="F45" s="44" t="s">
        <v>66</v>
      </c>
      <c r="G45" s="46"/>
      <c r="H45" s="46"/>
    </row>
    <row r="46" s="46" customFormat="true" ht="13.8" hidden="false" customHeight="false" outlineLevel="0" collapsed="false">
      <c r="A46" s="47" t="n">
        <v>1</v>
      </c>
      <c r="B46" s="48" t="n">
        <v>45786</v>
      </c>
      <c r="C46" s="47" t="s">
        <v>67</v>
      </c>
      <c r="D46" s="49" t="n">
        <v>605</v>
      </c>
      <c r="E46" s="49"/>
      <c r="F46" s="50" t="s">
        <v>68</v>
      </c>
      <c r="G46" s="1"/>
      <c r="H46" s="1"/>
    </row>
    <row r="47" customFormat="false" ht="13.8" hidden="false" customHeight="false" outlineLevel="0" collapsed="false">
      <c r="A47" s="47" t="n">
        <v>2</v>
      </c>
      <c r="B47" s="48" t="n">
        <v>45784</v>
      </c>
      <c r="C47" s="47" t="s">
        <v>69</v>
      </c>
      <c r="D47" s="49" t="n">
        <v>148.5</v>
      </c>
      <c r="E47" s="49"/>
      <c r="F47" s="50" t="s">
        <v>70</v>
      </c>
    </row>
    <row r="48" customFormat="false" ht="13.8" hidden="false" customHeight="false" outlineLevel="0" collapsed="false">
      <c r="A48" s="47" t="n">
        <v>3</v>
      </c>
      <c r="B48" s="48" t="n">
        <v>45784</v>
      </c>
      <c r="C48" s="47" t="s">
        <v>69</v>
      </c>
      <c r="D48" s="49" t="n">
        <v>646.5</v>
      </c>
      <c r="E48" s="49"/>
      <c r="F48" s="51" t="s">
        <v>71</v>
      </c>
    </row>
    <row r="49" customFormat="false" ht="13.8" hidden="false" customHeight="false" outlineLevel="0" collapsed="false">
      <c r="A49" s="47" t="n">
        <v>4</v>
      </c>
      <c r="B49" s="48" t="n">
        <v>45777</v>
      </c>
      <c r="C49" s="47" t="s">
        <v>72</v>
      </c>
      <c r="D49" s="52" t="n">
        <v>20</v>
      </c>
      <c r="E49" s="49" t="n">
        <v>15.45</v>
      </c>
      <c r="F49" s="53" t="s">
        <v>73</v>
      </c>
    </row>
    <row r="50" customFormat="false" ht="13.8" hidden="false" customHeight="false" outlineLevel="0" collapsed="false">
      <c r="A50" s="47" t="n">
        <v>5</v>
      </c>
      <c r="B50" s="48" t="n">
        <v>45776</v>
      </c>
      <c r="C50" s="47" t="s">
        <v>74</v>
      </c>
      <c r="D50" s="52"/>
      <c r="E50" s="49" t="n">
        <v>9.9</v>
      </c>
      <c r="F50" s="53" t="s">
        <v>75</v>
      </c>
    </row>
    <row r="51" customFormat="false" ht="13.8" hidden="false" customHeight="false" outlineLevel="0" collapsed="false">
      <c r="A51" s="47" t="n">
        <v>6</v>
      </c>
      <c r="B51" s="48" t="s">
        <v>76</v>
      </c>
      <c r="C51" s="47" t="s">
        <v>77</v>
      </c>
      <c r="D51" s="52"/>
      <c r="E51" s="49" t="n">
        <v>95.31</v>
      </c>
      <c r="F51" s="54" t="s">
        <v>78</v>
      </c>
    </row>
    <row r="52" customFormat="false" ht="13.8" hidden="false" customHeight="false" outlineLevel="0" collapsed="false">
      <c r="A52" s="47" t="n">
        <v>7</v>
      </c>
      <c r="B52" s="48"/>
      <c r="C52" s="47"/>
      <c r="D52" s="52"/>
      <c r="E52" s="49"/>
      <c r="F52" s="51"/>
    </row>
    <row r="53" customFormat="false" ht="13.8" hidden="false" customHeight="false" outlineLevel="0" collapsed="false">
      <c r="A53" s="47" t="n">
        <v>8</v>
      </c>
      <c r="B53" s="48"/>
      <c r="C53" s="47"/>
      <c r="D53" s="52"/>
      <c r="E53" s="49"/>
      <c r="F53" s="50"/>
    </row>
    <row r="54" customFormat="false" ht="15.75" hidden="false" customHeight="false" outlineLevel="0" collapsed="false">
      <c r="A54" s="47" t="n">
        <v>9</v>
      </c>
      <c r="B54" s="48"/>
      <c r="C54" s="47"/>
      <c r="D54" s="52"/>
      <c r="E54" s="49"/>
      <c r="F54" s="51"/>
    </row>
    <row r="55" customFormat="false" ht="15.75" hidden="false" customHeight="false" outlineLevel="0" collapsed="false">
      <c r="A55" s="47" t="n">
        <v>10</v>
      </c>
      <c r="B55" s="48"/>
      <c r="C55" s="47"/>
      <c r="D55" s="52"/>
      <c r="E55" s="49"/>
      <c r="F55" s="50"/>
    </row>
    <row r="56" customFormat="false" ht="15.75" hidden="false" customHeight="false" outlineLevel="0" collapsed="false">
      <c r="A56" s="47" t="n">
        <v>11</v>
      </c>
      <c r="B56" s="48"/>
      <c r="C56" s="47"/>
      <c r="D56" s="52"/>
      <c r="E56" s="49"/>
      <c r="F56" s="51"/>
    </row>
    <row r="57" customFormat="false" ht="15.75" hidden="false" customHeight="false" outlineLevel="0" collapsed="false">
      <c r="A57" s="55" t="n">
        <v>12</v>
      </c>
      <c r="B57" s="56"/>
      <c r="C57" s="55"/>
      <c r="D57" s="57"/>
      <c r="E57" s="58"/>
      <c r="F57" s="51"/>
    </row>
    <row r="58" customFormat="false" ht="15.75" hidden="false" customHeight="false" outlineLevel="0" collapsed="false">
      <c r="A58" s="59" t="n">
        <v>13</v>
      </c>
      <c r="B58" s="60"/>
      <c r="C58" s="59"/>
      <c r="D58" s="61"/>
      <c r="E58" s="62"/>
      <c r="F58" s="63"/>
    </row>
    <row r="59" customFormat="false" ht="15.75" hidden="false" customHeight="false" outlineLevel="0" collapsed="false">
      <c r="A59" s="47" t="n">
        <v>14</v>
      </c>
      <c r="B59" s="47"/>
      <c r="C59" s="47"/>
      <c r="D59" s="64"/>
      <c r="E59" s="65"/>
      <c r="F59" s="63"/>
    </row>
    <row r="60" customFormat="false" ht="15.75" hidden="false" customHeight="false" outlineLevel="0" collapsed="false">
      <c r="A60" s="47" t="n">
        <v>15</v>
      </c>
      <c r="B60" s="47"/>
      <c r="C60" s="47"/>
      <c r="D60" s="64"/>
      <c r="E60" s="65"/>
      <c r="F60" s="63"/>
    </row>
    <row r="61" customFormat="false" ht="16.5" hidden="false" customHeight="true" outlineLevel="0" collapsed="false">
      <c r="A61" s="66" t="s">
        <v>79</v>
      </c>
      <c r="B61" s="66"/>
    </row>
    <row r="62" customFormat="false" ht="16.5" hidden="false" customHeight="true" outlineLevel="0" collapsed="false">
      <c r="A62" s="66"/>
      <c r="B62" s="66"/>
    </row>
    <row r="63" customFormat="false" ht="16.5" hidden="false" customHeight="true" outlineLevel="0" collapsed="false">
      <c r="A63" s="66"/>
      <c r="B63" s="66"/>
    </row>
    <row r="64" customFormat="false" ht="15.75" hidden="false" customHeight="false" outlineLevel="0" collapsed="false"/>
    <row r="65" customFormat="false" ht="48" hidden="false" customHeight="false" outlineLevel="0" collapsed="false">
      <c r="C65" s="44" t="s">
        <v>80</v>
      </c>
      <c r="D65" s="67" t="s">
        <v>81</v>
      </c>
      <c r="E65" s="67" t="s">
        <v>82</v>
      </c>
    </row>
    <row r="66" customFormat="false" ht="15" hidden="false" customHeight="false" outlineLevel="0" collapsed="false">
      <c r="C66" s="68" t="n">
        <f aca="false">E66+D66</f>
        <v>1540.66</v>
      </c>
      <c r="D66" s="69" t="n">
        <f aca="false">SUM(D46:D60)</f>
        <v>1420</v>
      </c>
      <c r="E66" s="68" t="n">
        <f aca="false">SUM(E46:E60)</f>
        <v>120.66</v>
      </c>
    </row>
    <row r="67" customFormat="false" ht="15.75" hidden="false" customHeight="false" outlineLevel="0" collapsed="false">
      <c r="C67" s="68"/>
      <c r="D67" s="69"/>
      <c r="E67" s="68"/>
    </row>
    <row r="69" customFormat="false" ht="14.25" hidden="false" customHeight="true" outlineLevel="0" collapsed="false">
      <c r="A69" s="70" t="s">
        <v>83</v>
      </c>
      <c r="B69" s="70"/>
      <c r="C69" s="70"/>
    </row>
    <row r="71" customFormat="false" ht="15" hidden="false" customHeight="false" outlineLevel="0" collapsed="false">
      <c r="A71" s="71" t="s">
        <v>84</v>
      </c>
    </row>
    <row r="73" customFormat="false" ht="15" hidden="false" customHeight="false" outlineLevel="0" collapsed="false">
      <c r="A73" s="72" t="s">
        <v>85</v>
      </c>
      <c r="B73" s="72"/>
    </row>
  </sheetData>
  <mergeCells count="15">
    <mergeCell ref="B6:C6"/>
    <mergeCell ref="B7:C7"/>
    <mergeCell ref="B8:C8"/>
    <mergeCell ref="B10:C10"/>
    <mergeCell ref="B11:C11"/>
    <mergeCell ref="B12:C12"/>
    <mergeCell ref="A15:A16"/>
    <mergeCell ref="B15:B16"/>
    <mergeCell ref="C15:C16"/>
    <mergeCell ref="B29:D29"/>
    <mergeCell ref="B30:D30"/>
    <mergeCell ref="C66:C67"/>
    <mergeCell ref="D66:D67"/>
    <mergeCell ref="E66:E67"/>
    <mergeCell ref="A69:C6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341</TotalTime>
  <Application>LibreOffice/7.4.2.3$Windows_X86_64 LibreOffice_project/382eef1f22670f7f4118c8c2dd222ec7ad009daf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2023-01-13T07:12:02Z</dcterms:created>
  <dc:creator>Rauno Müürsepp</dc:creator>
  <dc:description/>
  <dc:language>et-EE</dc:language>
  <cp:lastModifiedBy/>
  <cp:lastPrinted>2023-01-13T07:13:19Z</cp:lastPrinted>
  <dcterms:modified xsi:type="dcterms:W3CDTF">2025-10-14T16:32:21Z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